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fa8e1e5ce0895e/Documents/Accounts 2022 to 2023/"/>
    </mc:Choice>
  </mc:AlternateContent>
  <xr:revisionPtr revIDLastSave="601" documentId="8_{7D9C4537-93E5-406C-A549-055AEE1B913D}" xr6:coauthVersionLast="47" xr6:coauthVersionMax="47" xr10:uidLastSave="{D932A3BC-6F08-4AA9-B0F5-DF84B8DE8687}"/>
  <bookViews>
    <workbookView xWindow="-110" yWindow="-110" windowWidth="19420" windowHeight="10300" xr2:uid="{5A54169A-6676-4F44-B13F-7E37CECB1E2C}"/>
  </bookViews>
  <sheets>
    <sheet name="Payments" sheetId="1" r:id="rId1"/>
    <sheet name="Receipts" sheetId="2" r:id="rId2"/>
  </sheets>
  <definedNames>
    <definedName name="_xlnm.Print_Area" localSheetId="0">Payments!$A$1:$P$61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1" l="1"/>
  <c r="O50" i="1"/>
  <c r="O49" i="1"/>
  <c r="O48" i="1"/>
  <c r="O21" i="1"/>
  <c r="O20" i="1"/>
  <c r="O6" i="1"/>
  <c r="O60" i="1"/>
  <c r="O58" i="1"/>
  <c r="O57" i="1"/>
  <c r="O56" i="1"/>
  <c r="O55" i="1"/>
  <c r="O54" i="1"/>
  <c r="O53" i="1"/>
  <c r="O52" i="1"/>
  <c r="O51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5" i="1"/>
  <c r="O4" i="1"/>
  <c r="O3" i="1"/>
  <c r="N61" i="1"/>
  <c r="M61" i="1"/>
  <c r="L61" i="1"/>
  <c r="K61" i="1"/>
  <c r="J61" i="1"/>
  <c r="I61" i="1"/>
  <c r="H61" i="1"/>
  <c r="G61" i="1"/>
  <c r="F61" i="1"/>
  <c r="E61" i="1"/>
  <c r="D61" i="1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J29" i="2"/>
  <c r="I29" i="2"/>
  <c r="H29" i="2"/>
  <c r="L30" i="2" s="1"/>
  <c r="G29" i="2"/>
  <c r="F29" i="2"/>
  <c r="E29" i="2"/>
  <c r="D29" i="2"/>
  <c r="C29" i="2"/>
  <c r="O61" i="1" l="1"/>
  <c r="K29" i="2"/>
</calcChain>
</file>

<file path=xl/sharedStrings.xml><?xml version="1.0" encoding="utf-8"?>
<sst xmlns="http://schemas.openxmlformats.org/spreadsheetml/2006/main" count="133" uniqueCount="94">
  <si>
    <t>2022/2023</t>
  </si>
  <si>
    <t>Date</t>
  </si>
  <si>
    <t>Item</t>
  </si>
  <si>
    <t>Precept</t>
  </si>
  <si>
    <t>Interest</t>
  </si>
  <si>
    <t>Grants</t>
  </si>
  <si>
    <t>Allot Rent</t>
  </si>
  <si>
    <t>Allot Dep</t>
  </si>
  <si>
    <t>Misc</t>
  </si>
  <si>
    <t>VAT Refund</t>
  </si>
  <si>
    <t>Totals</t>
  </si>
  <si>
    <t>TDC Clean up Grant</t>
  </si>
  <si>
    <t>First half precept</t>
  </si>
  <si>
    <t>Jubilee</t>
  </si>
  <si>
    <t>Leversedge</t>
  </si>
  <si>
    <t>Marriott</t>
  </si>
  <si>
    <t>Mugs purchased</t>
  </si>
  <si>
    <t>VAT refund</t>
  </si>
  <si>
    <t>Studd</t>
  </si>
  <si>
    <t>Williams</t>
  </si>
  <si>
    <t>Raffle proceeds</t>
  </si>
  <si>
    <t>Impact China - refund</t>
  </si>
  <si>
    <t>District Cllr. Grant</t>
  </si>
  <si>
    <t>Chilcon Clothing Bank</t>
  </si>
  <si>
    <t>Second half precept</t>
  </si>
  <si>
    <t>Clarke</t>
  </si>
  <si>
    <t>Lucraft</t>
  </si>
  <si>
    <t>Barnemisza</t>
  </si>
  <si>
    <t>Bird</t>
  </si>
  <si>
    <t>Jubilee mugs</t>
  </si>
  <si>
    <t>Grant from Bridford Fete</t>
  </si>
  <si>
    <t>DATE</t>
  </si>
  <si>
    <t>ITEM</t>
  </si>
  <si>
    <t>CHQ No</t>
  </si>
  <si>
    <t>OFFICE</t>
  </si>
  <si>
    <t>S137</t>
  </si>
  <si>
    <t>SUBS</t>
  </si>
  <si>
    <t>OPEN SPACES</t>
  </si>
  <si>
    <t>PLAY PARK</t>
  </si>
  <si>
    <t>ALLOTS</t>
  </si>
  <si>
    <t>MISC</t>
  </si>
  <si>
    <t>JUBILEE</t>
  </si>
  <si>
    <t>VAT</t>
  </si>
  <si>
    <t>TOTAL</t>
  </si>
  <si>
    <t>PAYMENTS</t>
  </si>
  <si>
    <t>DALC annual sub</t>
  </si>
  <si>
    <t>WEBSITE COMPUTER</t>
  </si>
  <si>
    <t>Employment</t>
  </si>
  <si>
    <t>Office expenses</t>
  </si>
  <si>
    <t>Condolence book</t>
  </si>
  <si>
    <t>Litter pickers</t>
  </si>
  <si>
    <t>Morrison - Jubilee</t>
  </si>
  <si>
    <t>Internal audit</t>
  </si>
  <si>
    <t>SLCC - subscription</t>
  </si>
  <si>
    <t>Gallagher - insurance</t>
  </si>
  <si>
    <t>PAYE Q1</t>
  </si>
  <si>
    <t>Spurr - allot refund</t>
  </si>
  <si>
    <t>Microsft 365</t>
  </si>
  <si>
    <t>No Butts bin Co</t>
  </si>
  <si>
    <t>Office expenses Q2</t>
  </si>
  <si>
    <t>PAYE Q2</t>
  </si>
  <si>
    <t>Roomm hire</t>
  </si>
  <si>
    <t>DALC - training</t>
  </si>
  <si>
    <t>Dicker</t>
  </si>
  <si>
    <t>Office expenses Q3</t>
  </si>
  <si>
    <t>PAYE Q3</t>
  </si>
  <si>
    <t>IBIS UK - computer</t>
  </si>
  <si>
    <t>Coronation</t>
  </si>
  <si>
    <t>Roo hire</t>
  </si>
  <si>
    <t>PO room hire</t>
  </si>
  <si>
    <t>Play Safety Ltd</t>
  </si>
  <si>
    <t>Hawkins</t>
  </si>
  <si>
    <t>ICO -- subscription</t>
  </si>
  <si>
    <t>Employmen Feb + March</t>
  </si>
  <si>
    <t xml:space="preserve">PAYE </t>
  </si>
  <si>
    <t>Office expenses Q4</t>
  </si>
  <si>
    <t>Room hire</t>
  </si>
  <si>
    <t>Room hire PO</t>
  </si>
  <si>
    <t>Chew Valley Trees</t>
  </si>
  <si>
    <t>Cartridge People</t>
  </si>
  <si>
    <t>Basketball nets</t>
  </si>
  <si>
    <t>Goren Farm Seeds/McCrea</t>
  </si>
  <si>
    <t>Signs Express</t>
  </si>
  <si>
    <t>1074/84</t>
  </si>
  <si>
    <t>Banks - lock</t>
  </si>
  <si>
    <t>B &amp; Q Paint</t>
  </si>
  <si>
    <t>Glasdon - gritter clutch</t>
  </si>
  <si>
    <t>Direct365 - defib sigs</t>
  </si>
  <si>
    <t>The Defib Pad</t>
  </si>
  <si>
    <t>Dash UK Ltd - Coro mugs</t>
  </si>
  <si>
    <t>Access Displays - n/board</t>
  </si>
  <si>
    <t>Etsy - plaque</t>
  </si>
  <si>
    <t>#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</si>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</sst>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  <xf numFmtId="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/>
    <xf numFmtId="16" fontId="3" fillId="0" borderId="0" xfId="0" applyNumberFormat="1" applyFont="1"/>
    <xf numFmtId="4" fontId="3" fillId="0" borderId="0" xfId="0" applyNumberFormat="1" applyFont="1"/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8F8E-A094-4ED4-B0AC-4CAE9B707BAA}">
  <dimension ref="A1:P68"/>
  <sheetViews>
    <sheetView tabSelected="1" topLeftCell="A55" workbookViewId="0">
      <selection activeCell="O59" sqref="O59"/>
    </sheetView>
  </sheetViews>
  <sheetFormatPr defaultRowHeight="14.5" x14ac:dyDescent="0.35"/>
  <cols>
    <col min="1" max="1" width="7.08984375" bestFit="1" customWidth="1"/>
    <col min="2" max="2" width="19.81640625" bestFit="1" customWidth="1"/>
    <col min="4" max="4" width="8.6328125" customWidth="1"/>
    <col min="5" max="5" width="6.08984375" bestFit="1" customWidth="1"/>
    <col min="6" max="6" width="6.6328125" customWidth="1"/>
    <col min="7" max="7" width="5.6328125" customWidth="1"/>
    <col min="8" max="8" width="9.90625" customWidth="1"/>
    <col min="9" max="9" width="12.1796875" bestFit="1" customWidth="1"/>
    <col min="10" max="10" width="9.81640625" bestFit="1" customWidth="1"/>
    <col min="12" max="12" width="7.1796875" bestFit="1" customWidth="1"/>
  </cols>
  <sheetData>
    <row r="1" spans="1:15" x14ac:dyDescent="0.35">
      <c r="A1" s="7"/>
      <c r="B1" s="8" t="s">
        <v>0</v>
      </c>
      <c r="C1" s="7"/>
      <c r="D1" s="8" t="s">
        <v>44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6.5" x14ac:dyDescent="0.35">
      <c r="A2" s="5" t="s">
        <v>31</v>
      </c>
      <c r="B2" s="5" t="s">
        <v>32</v>
      </c>
      <c r="C2" s="5" t="s">
        <v>33</v>
      </c>
      <c r="D2" s="5" t="s">
        <v>93</v>
      </c>
      <c r="E2" s="5" t="s">
        <v>34</v>
      </c>
      <c r="F2" s="5" t="s">
        <v>36</v>
      </c>
      <c r="G2" s="5" t="s">
        <v>35</v>
      </c>
      <c r="H2" s="6" t="s">
        <v>46</v>
      </c>
      <c r="I2" s="5" t="s">
        <v>37</v>
      </c>
      <c r="J2" s="5" t="s">
        <v>38</v>
      </c>
      <c r="K2" s="5" t="s">
        <v>39</v>
      </c>
      <c r="L2" s="5" t="s">
        <v>40</v>
      </c>
      <c r="M2" s="5" t="s">
        <v>41</v>
      </c>
      <c r="N2" s="5" t="s">
        <v>42</v>
      </c>
      <c r="O2" s="5" t="s">
        <v>43</v>
      </c>
    </row>
    <row r="3" spans="1:15" x14ac:dyDescent="0.35">
      <c r="A3" s="9">
        <v>45055</v>
      </c>
      <c r="B3" s="7" t="s">
        <v>45</v>
      </c>
      <c r="C3" s="7"/>
      <c r="D3" s="10"/>
      <c r="E3" s="10"/>
      <c r="F3" s="10">
        <v>110</v>
      </c>
      <c r="G3" s="10"/>
      <c r="H3" s="10"/>
      <c r="I3" s="10"/>
      <c r="J3" s="10"/>
      <c r="K3" s="10"/>
      <c r="L3" s="10"/>
      <c r="M3" s="10"/>
      <c r="N3" s="10">
        <v>14.34</v>
      </c>
      <c r="O3" s="10">
        <f t="shared" ref="O3:O33" si="0">SUM(D3:N3)</f>
        <v>124.34</v>
      </c>
    </row>
    <row r="4" spans="1:15" x14ac:dyDescent="0.35">
      <c r="A4" s="9">
        <v>45055</v>
      </c>
      <c r="B4" s="7" t="s">
        <v>47</v>
      </c>
      <c r="C4" s="7">
        <v>1062</v>
      </c>
      <c r="D4" s="10">
        <v>304.38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f t="shared" si="0"/>
        <v>304.38</v>
      </c>
    </row>
    <row r="5" spans="1:15" x14ac:dyDescent="0.35">
      <c r="A5" s="9">
        <v>45055</v>
      </c>
      <c r="B5" s="7" t="s">
        <v>49</v>
      </c>
      <c r="C5" s="7">
        <v>1063</v>
      </c>
      <c r="D5" s="10"/>
      <c r="E5" s="10"/>
      <c r="F5" s="10"/>
      <c r="G5" s="10"/>
      <c r="H5" s="10"/>
      <c r="I5" s="10"/>
      <c r="J5" s="10"/>
      <c r="K5" s="10"/>
      <c r="L5" s="10">
        <v>21.87</v>
      </c>
      <c r="M5" s="10"/>
      <c r="N5" s="10"/>
      <c r="O5" s="10">
        <f t="shared" si="0"/>
        <v>21.87</v>
      </c>
    </row>
    <row r="6" spans="1:15" x14ac:dyDescent="0.35">
      <c r="A6" s="9">
        <v>45055</v>
      </c>
      <c r="B6" s="7" t="s">
        <v>50</v>
      </c>
      <c r="C6" s="7">
        <v>1063</v>
      </c>
      <c r="D6" s="10"/>
      <c r="E6" s="10"/>
      <c r="F6" s="10"/>
      <c r="G6" s="10"/>
      <c r="H6" s="10"/>
      <c r="I6" s="10"/>
      <c r="J6" s="10"/>
      <c r="K6" s="10"/>
      <c r="L6" s="10">
        <v>56.38</v>
      </c>
      <c r="M6" s="10"/>
      <c r="N6" s="10">
        <v>3.95</v>
      </c>
      <c r="O6" s="10">
        <f t="shared" si="0"/>
        <v>60.330000000000005</v>
      </c>
    </row>
    <row r="7" spans="1:15" x14ac:dyDescent="0.35">
      <c r="A7" s="9">
        <v>45055</v>
      </c>
      <c r="B7" s="7" t="s">
        <v>79</v>
      </c>
      <c r="C7" s="7">
        <v>1063</v>
      </c>
      <c r="D7" s="10"/>
      <c r="E7" s="10"/>
      <c r="F7" s="10"/>
      <c r="G7" s="10"/>
      <c r="H7" s="10">
        <v>100.73</v>
      </c>
      <c r="I7" s="10"/>
      <c r="J7" s="10"/>
      <c r="K7" s="10"/>
      <c r="L7" s="10"/>
      <c r="M7" s="10"/>
      <c r="N7" s="10">
        <v>20.149999999999999</v>
      </c>
      <c r="O7" s="10">
        <f t="shared" si="0"/>
        <v>120.88</v>
      </c>
    </row>
    <row r="8" spans="1:15" x14ac:dyDescent="0.35">
      <c r="A8" s="9">
        <v>45055</v>
      </c>
      <c r="B8" s="7" t="s">
        <v>78</v>
      </c>
      <c r="C8" s="7">
        <v>1064</v>
      </c>
      <c r="D8" s="10"/>
      <c r="E8" s="10"/>
      <c r="F8" s="10"/>
      <c r="G8" s="10"/>
      <c r="H8" s="10"/>
      <c r="I8" s="10"/>
      <c r="J8" s="10"/>
      <c r="K8" s="10"/>
      <c r="L8" s="10"/>
      <c r="M8" s="10">
        <v>189.5</v>
      </c>
      <c r="N8" s="10">
        <v>37.9</v>
      </c>
      <c r="O8" s="10">
        <f t="shared" si="0"/>
        <v>227.4</v>
      </c>
    </row>
    <row r="9" spans="1:15" x14ac:dyDescent="0.35">
      <c r="A9" s="9">
        <v>45055</v>
      </c>
      <c r="B9" s="7" t="s">
        <v>52</v>
      </c>
      <c r="C9" s="7">
        <v>1065</v>
      </c>
      <c r="D9" s="10"/>
      <c r="E9" s="10">
        <v>55</v>
      </c>
      <c r="F9" s="10"/>
      <c r="G9" s="10"/>
      <c r="H9" s="10"/>
      <c r="I9" s="10"/>
      <c r="J9" s="10"/>
      <c r="K9" s="10"/>
      <c r="L9" s="10"/>
      <c r="M9" s="10"/>
      <c r="N9" s="10"/>
      <c r="O9" s="10">
        <f t="shared" si="0"/>
        <v>55</v>
      </c>
    </row>
    <row r="10" spans="1:15" x14ac:dyDescent="0.35">
      <c r="A10" s="9">
        <v>45055</v>
      </c>
      <c r="B10" s="7" t="s">
        <v>53</v>
      </c>
      <c r="C10" s="7">
        <v>1067</v>
      </c>
      <c r="D10" s="10"/>
      <c r="E10" s="10"/>
      <c r="F10" s="10">
        <v>112</v>
      </c>
      <c r="G10" s="10"/>
      <c r="H10" s="10"/>
      <c r="I10" s="10"/>
      <c r="J10" s="10"/>
      <c r="K10" s="10"/>
      <c r="L10" s="10"/>
      <c r="M10" s="10"/>
      <c r="N10" s="10"/>
      <c r="O10" s="10">
        <f t="shared" si="0"/>
        <v>112</v>
      </c>
    </row>
    <row r="11" spans="1:15" x14ac:dyDescent="0.35">
      <c r="A11" s="9">
        <v>45097</v>
      </c>
      <c r="B11" s="7" t="s">
        <v>54</v>
      </c>
      <c r="C11" s="7">
        <v>1069</v>
      </c>
      <c r="D11" s="10"/>
      <c r="E11" s="10"/>
      <c r="F11" s="10"/>
      <c r="G11" s="10"/>
      <c r="H11" s="10"/>
      <c r="I11" s="10"/>
      <c r="J11" s="10"/>
      <c r="K11" s="10"/>
      <c r="L11" s="10">
        <v>935.68</v>
      </c>
      <c r="M11" s="10"/>
      <c r="N11" s="10"/>
      <c r="O11" s="10">
        <f t="shared" si="0"/>
        <v>935.68</v>
      </c>
    </row>
    <row r="12" spans="1:15" x14ac:dyDescent="0.35">
      <c r="A12" s="9">
        <v>45083</v>
      </c>
      <c r="B12" s="7" t="s">
        <v>47</v>
      </c>
      <c r="C12" s="7">
        <v>1070</v>
      </c>
      <c r="D12" s="10">
        <v>304.38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>
        <f t="shared" si="0"/>
        <v>304.38</v>
      </c>
    </row>
    <row r="13" spans="1:15" x14ac:dyDescent="0.35">
      <c r="A13" s="9">
        <v>45108</v>
      </c>
      <c r="B13" s="7" t="s">
        <v>47</v>
      </c>
      <c r="C13" s="7">
        <v>1071</v>
      </c>
      <c r="D13" s="10">
        <v>304.18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 t="shared" si="0"/>
        <v>304.18</v>
      </c>
    </row>
    <row r="14" spans="1:15" x14ac:dyDescent="0.35">
      <c r="A14" s="9">
        <v>45108</v>
      </c>
      <c r="B14" s="7" t="s">
        <v>48</v>
      </c>
      <c r="C14" s="7">
        <v>1072</v>
      </c>
      <c r="D14" s="10"/>
      <c r="E14" s="10">
        <v>229.19</v>
      </c>
      <c r="F14" s="10"/>
      <c r="G14" s="10"/>
      <c r="H14" s="10"/>
      <c r="I14" s="10"/>
      <c r="J14" s="10"/>
      <c r="K14" s="10"/>
      <c r="L14" s="10"/>
      <c r="M14" s="10"/>
      <c r="N14" s="10"/>
      <c r="O14" s="10">
        <f t="shared" si="0"/>
        <v>229.19</v>
      </c>
    </row>
    <row r="15" spans="1:15" x14ac:dyDescent="0.35">
      <c r="A15" s="9">
        <v>45108</v>
      </c>
      <c r="B15" s="7" t="s">
        <v>55</v>
      </c>
      <c r="C15" s="7">
        <v>1073</v>
      </c>
      <c r="D15" s="10">
        <v>228.2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f t="shared" si="0"/>
        <v>228.2</v>
      </c>
    </row>
    <row r="16" spans="1:15" x14ac:dyDescent="0.35">
      <c r="A16" s="9">
        <v>45108</v>
      </c>
      <c r="B16" s="7" t="s">
        <v>82</v>
      </c>
      <c r="C16" s="7" t="s">
        <v>83</v>
      </c>
      <c r="D16" s="10"/>
      <c r="E16" s="10"/>
      <c r="F16" s="10"/>
      <c r="G16" s="10"/>
      <c r="H16" s="10"/>
      <c r="I16" s="10"/>
      <c r="J16" s="10"/>
      <c r="K16" s="10"/>
      <c r="L16" s="10">
        <v>373.08</v>
      </c>
      <c r="M16" s="10"/>
      <c r="N16" s="10">
        <v>74.62</v>
      </c>
      <c r="O16" s="10">
        <f t="shared" si="0"/>
        <v>447.7</v>
      </c>
    </row>
    <row r="17" spans="1:15" x14ac:dyDescent="0.35">
      <c r="A17" s="9">
        <v>45108</v>
      </c>
      <c r="B17" s="7" t="s">
        <v>51</v>
      </c>
      <c r="C17" s="7">
        <v>1075</v>
      </c>
      <c r="D17" s="10"/>
      <c r="E17" s="10"/>
      <c r="F17" s="10"/>
      <c r="G17" s="10"/>
      <c r="H17" s="10"/>
      <c r="I17" s="10"/>
      <c r="J17" s="10"/>
      <c r="K17" s="10"/>
      <c r="L17" s="10"/>
      <c r="M17" s="10">
        <v>80.02</v>
      </c>
      <c r="N17" s="10"/>
      <c r="O17" s="10">
        <f t="shared" si="0"/>
        <v>80.02</v>
      </c>
    </row>
    <row r="18" spans="1:15" x14ac:dyDescent="0.35">
      <c r="A18" s="9">
        <v>45108</v>
      </c>
      <c r="B18" s="7" t="s">
        <v>56</v>
      </c>
      <c r="C18" s="7">
        <v>1076</v>
      </c>
      <c r="D18" s="10"/>
      <c r="E18" s="10"/>
      <c r="F18" s="10"/>
      <c r="G18" s="10"/>
      <c r="H18" s="10"/>
      <c r="I18" s="10"/>
      <c r="J18" s="10"/>
      <c r="K18" s="10">
        <v>15</v>
      </c>
      <c r="L18" s="10"/>
      <c r="M18" s="10"/>
      <c r="N18" s="10"/>
      <c r="O18" s="10">
        <f t="shared" si="0"/>
        <v>15</v>
      </c>
    </row>
    <row r="19" spans="1:15" x14ac:dyDescent="0.35">
      <c r="A19" s="9">
        <v>45139</v>
      </c>
      <c r="B19" s="7" t="s">
        <v>47</v>
      </c>
      <c r="C19" s="7">
        <v>1077</v>
      </c>
      <c r="D19" s="10">
        <v>308.38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>
        <f t="shared" si="0"/>
        <v>308.38</v>
      </c>
    </row>
    <row r="20" spans="1:15" x14ac:dyDescent="0.35">
      <c r="A20" s="9">
        <v>45139</v>
      </c>
      <c r="B20" s="7" t="s">
        <v>57</v>
      </c>
      <c r="C20" s="7">
        <v>1078</v>
      </c>
      <c r="D20" s="10"/>
      <c r="E20" s="10">
        <v>59.99</v>
      </c>
      <c r="F20" s="10"/>
      <c r="G20" s="10"/>
      <c r="H20" s="10"/>
      <c r="I20" s="10"/>
      <c r="J20" s="10"/>
      <c r="K20" s="10"/>
      <c r="L20" s="10"/>
      <c r="M20" s="10"/>
      <c r="N20" s="10"/>
      <c r="O20" s="10">
        <f t="shared" si="0"/>
        <v>59.99</v>
      </c>
    </row>
    <row r="21" spans="1:15" x14ac:dyDescent="0.35">
      <c r="A21" s="9">
        <v>45139</v>
      </c>
      <c r="B21" s="7" t="s">
        <v>80</v>
      </c>
      <c r="C21" s="7">
        <v>1078</v>
      </c>
      <c r="D21" s="10"/>
      <c r="E21" s="10"/>
      <c r="F21" s="10"/>
      <c r="G21" s="10"/>
      <c r="H21" s="10"/>
      <c r="I21" s="10"/>
      <c r="J21" s="10"/>
      <c r="K21" s="10"/>
      <c r="L21" s="10">
        <v>8.99</v>
      </c>
      <c r="M21" s="10"/>
      <c r="N21" s="10"/>
      <c r="O21" s="10">
        <f t="shared" si="0"/>
        <v>8.99</v>
      </c>
    </row>
    <row r="22" spans="1:15" x14ac:dyDescent="0.35">
      <c r="A22" s="9">
        <v>45139</v>
      </c>
      <c r="B22" s="7" t="s">
        <v>81</v>
      </c>
      <c r="C22" s="7">
        <v>1079</v>
      </c>
      <c r="D22" s="10"/>
      <c r="E22" s="10"/>
      <c r="F22" s="10"/>
      <c r="G22" s="10">
        <v>95</v>
      </c>
      <c r="H22" s="10"/>
      <c r="I22" s="10"/>
      <c r="J22" s="10"/>
      <c r="K22" s="10"/>
      <c r="L22" s="10"/>
      <c r="M22" s="10"/>
      <c r="N22" s="10"/>
      <c r="O22" s="10">
        <f t="shared" si="0"/>
        <v>95</v>
      </c>
    </row>
    <row r="23" spans="1:15" x14ac:dyDescent="0.35">
      <c r="A23" s="9">
        <v>45174</v>
      </c>
      <c r="B23" s="7" t="s">
        <v>47</v>
      </c>
      <c r="C23" s="7">
        <v>1082</v>
      </c>
      <c r="D23" s="10">
        <v>304.38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f t="shared" si="0"/>
        <v>304.38</v>
      </c>
    </row>
    <row r="24" spans="1:15" x14ac:dyDescent="0.35">
      <c r="A24" s="9">
        <v>45174</v>
      </c>
      <c r="B24" s="7" t="s">
        <v>58</v>
      </c>
      <c r="C24" s="7">
        <v>1081</v>
      </c>
      <c r="D24" s="10"/>
      <c r="E24" s="10"/>
      <c r="F24" s="10"/>
      <c r="G24" s="10"/>
      <c r="H24" s="10"/>
      <c r="I24" s="10"/>
      <c r="J24" s="10">
        <v>545</v>
      </c>
      <c r="K24" s="10"/>
      <c r="L24" s="10"/>
      <c r="M24" s="10"/>
      <c r="N24" s="10">
        <v>109</v>
      </c>
      <c r="O24" s="10">
        <f t="shared" si="0"/>
        <v>654</v>
      </c>
    </row>
    <row r="25" spans="1:15" x14ac:dyDescent="0.35">
      <c r="A25" s="9">
        <v>45174</v>
      </c>
      <c r="B25" s="7" t="s">
        <v>88</v>
      </c>
      <c r="C25" s="7">
        <v>1083</v>
      </c>
      <c r="D25" s="10"/>
      <c r="E25" s="10"/>
      <c r="F25" s="10"/>
      <c r="G25" s="10"/>
      <c r="H25" s="10"/>
      <c r="I25" s="10"/>
      <c r="J25" s="10"/>
      <c r="K25" s="10"/>
      <c r="L25" s="10">
        <v>122.99</v>
      </c>
      <c r="M25" s="10"/>
      <c r="N25" s="10">
        <v>24.6</v>
      </c>
      <c r="O25" s="10">
        <f t="shared" si="0"/>
        <v>147.59</v>
      </c>
    </row>
    <row r="26" spans="1:15" x14ac:dyDescent="0.35">
      <c r="A26" s="9">
        <v>45209</v>
      </c>
      <c r="B26" s="7" t="s">
        <v>47</v>
      </c>
      <c r="C26" s="7">
        <v>1085</v>
      </c>
      <c r="D26" s="10">
        <v>304.18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f t="shared" si="0"/>
        <v>304.18</v>
      </c>
    </row>
    <row r="27" spans="1:15" x14ac:dyDescent="0.35">
      <c r="A27" s="9">
        <v>45209</v>
      </c>
      <c r="B27" s="7" t="s">
        <v>59</v>
      </c>
      <c r="C27" s="7">
        <v>1086</v>
      </c>
      <c r="D27" s="10"/>
      <c r="E27" s="10">
        <v>137.31</v>
      </c>
      <c r="F27" s="10"/>
      <c r="G27" s="10"/>
      <c r="H27" s="10"/>
      <c r="I27" s="10"/>
      <c r="J27" s="10"/>
      <c r="K27" s="10"/>
      <c r="L27" s="10"/>
      <c r="M27" s="10"/>
      <c r="N27" s="10"/>
      <c r="O27" s="10">
        <f t="shared" si="0"/>
        <v>137.31</v>
      </c>
    </row>
    <row r="28" spans="1:15" x14ac:dyDescent="0.35">
      <c r="A28" s="9">
        <v>45209</v>
      </c>
      <c r="B28" s="7" t="s">
        <v>60</v>
      </c>
      <c r="C28" s="7">
        <v>1087</v>
      </c>
      <c r="D28" s="10">
        <v>228.2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0"/>
        <v>228.2</v>
      </c>
    </row>
    <row r="29" spans="1:15" x14ac:dyDescent="0.35">
      <c r="A29" s="9">
        <v>45209</v>
      </c>
      <c r="B29" s="7" t="s">
        <v>61</v>
      </c>
      <c r="C29" s="7">
        <v>1088</v>
      </c>
      <c r="D29" s="10"/>
      <c r="E29" s="10">
        <v>140</v>
      </c>
      <c r="F29" s="10"/>
      <c r="G29" s="10"/>
      <c r="H29" s="10"/>
      <c r="I29" s="10"/>
      <c r="J29" s="10"/>
      <c r="K29" s="10"/>
      <c r="L29" s="10"/>
      <c r="M29" s="10"/>
      <c r="N29" s="10"/>
      <c r="O29" s="10">
        <f t="shared" si="0"/>
        <v>140</v>
      </c>
    </row>
    <row r="30" spans="1:15" x14ac:dyDescent="0.35">
      <c r="A30" s="9">
        <v>45237</v>
      </c>
      <c r="B30" s="7" t="s">
        <v>47</v>
      </c>
      <c r="C30" s="7">
        <v>1089</v>
      </c>
      <c r="D30" s="10">
        <v>304.38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>
        <f t="shared" si="0"/>
        <v>304.38</v>
      </c>
    </row>
    <row r="31" spans="1:15" x14ac:dyDescent="0.35">
      <c r="A31" s="9">
        <v>45237</v>
      </c>
      <c r="B31" s="7" t="s">
        <v>84</v>
      </c>
      <c r="C31" s="7">
        <v>1090</v>
      </c>
      <c r="D31" s="10"/>
      <c r="E31" s="10"/>
      <c r="F31" s="10"/>
      <c r="G31" s="10"/>
      <c r="H31" s="10"/>
      <c r="I31" s="10"/>
      <c r="J31" s="10">
        <v>14.99</v>
      </c>
      <c r="K31" s="10"/>
      <c r="L31" s="10"/>
      <c r="M31" s="10"/>
      <c r="N31" s="10"/>
      <c r="O31" s="10">
        <f t="shared" si="0"/>
        <v>14.99</v>
      </c>
    </row>
    <row r="32" spans="1:15" x14ac:dyDescent="0.35">
      <c r="A32" s="9">
        <v>45240</v>
      </c>
      <c r="B32" s="7" t="s">
        <v>85</v>
      </c>
      <c r="C32" s="7">
        <v>1091</v>
      </c>
      <c r="D32" s="10"/>
      <c r="E32" s="10"/>
      <c r="F32" s="10"/>
      <c r="G32" s="10"/>
      <c r="H32" s="10"/>
      <c r="I32" s="10">
        <v>30</v>
      </c>
      <c r="J32" s="10"/>
      <c r="K32" s="10"/>
      <c r="L32" s="10"/>
      <c r="M32" s="10"/>
      <c r="N32" s="10"/>
      <c r="O32" s="10">
        <f t="shared" si="0"/>
        <v>30</v>
      </c>
    </row>
    <row r="33" spans="1:15" x14ac:dyDescent="0.35">
      <c r="A33" s="9">
        <v>45245</v>
      </c>
      <c r="B33" s="7" t="s">
        <v>62</v>
      </c>
      <c r="C33" s="7">
        <v>1092</v>
      </c>
      <c r="D33" s="10"/>
      <c r="E33" s="10"/>
      <c r="F33" s="10"/>
      <c r="G33" s="10"/>
      <c r="H33" s="10"/>
      <c r="I33" s="10"/>
      <c r="J33" s="10"/>
      <c r="K33" s="10"/>
      <c r="L33" s="10">
        <v>15</v>
      </c>
      <c r="M33" s="10"/>
      <c r="N33" s="10">
        <v>3</v>
      </c>
      <c r="O33" s="10">
        <f t="shared" si="0"/>
        <v>18</v>
      </c>
    </row>
    <row r="34" spans="1:15" x14ac:dyDescent="0.35">
      <c r="A34" s="9">
        <v>45265</v>
      </c>
      <c r="B34" s="7" t="s">
        <v>47</v>
      </c>
      <c r="C34" s="7">
        <v>1093</v>
      </c>
      <c r="D34" s="10">
        <v>492.22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>
        <f t="shared" ref="O34:O61" si="1">SUM(D34:N34)</f>
        <v>492.22</v>
      </c>
    </row>
    <row r="35" spans="1:15" x14ac:dyDescent="0.35">
      <c r="A35" s="9">
        <v>45265</v>
      </c>
      <c r="B35" s="7" t="s">
        <v>63</v>
      </c>
      <c r="C35" s="7">
        <v>1094</v>
      </c>
      <c r="D35" s="10"/>
      <c r="E35" s="10"/>
      <c r="F35" s="10"/>
      <c r="G35" s="10"/>
      <c r="H35" s="10"/>
      <c r="I35" s="10">
        <v>859.12</v>
      </c>
      <c r="J35" s="10"/>
      <c r="K35" s="10"/>
      <c r="L35" s="10"/>
      <c r="M35" s="10"/>
      <c r="N35" s="10"/>
      <c r="O35" s="10">
        <f t="shared" si="1"/>
        <v>859.12</v>
      </c>
    </row>
    <row r="36" spans="1:15" x14ac:dyDescent="0.35">
      <c r="A36" s="9">
        <v>45265</v>
      </c>
      <c r="B36" s="7" t="s">
        <v>87</v>
      </c>
      <c r="C36" s="7">
        <v>1095</v>
      </c>
      <c r="D36" s="10"/>
      <c r="E36" s="10"/>
      <c r="F36" s="10"/>
      <c r="G36" s="10"/>
      <c r="H36" s="10"/>
      <c r="I36" s="10"/>
      <c r="J36" s="10"/>
      <c r="K36" s="10"/>
      <c r="L36" s="10">
        <v>28.25</v>
      </c>
      <c r="M36" s="10"/>
      <c r="N36" s="10">
        <v>5.65</v>
      </c>
      <c r="O36" s="10">
        <f t="shared" si="1"/>
        <v>33.9</v>
      </c>
    </row>
    <row r="37" spans="1:15" x14ac:dyDescent="0.35">
      <c r="A37" s="9">
        <v>45265</v>
      </c>
      <c r="B37" s="7" t="s">
        <v>15</v>
      </c>
      <c r="C37" s="7">
        <v>1096</v>
      </c>
      <c r="D37" s="10"/>
      <c r="E37" s="10"/>
      <c r="F37" s="10"/>
      <c r="G37" s="10"/>
      <c r="H37" s="10"/>
      <c r="I37" s="10">
        <v>75.73</v>
      </c>
      <c r="J37" s="10"/>
      <c r="K37" s="10"/>
      <c r="L37" s="10"/>
      <c r="M37" s="10"/>
      <c r="N37" s="10"/>
      <c r="O37" s="10">
        <f t="shared" si="1"/>
        <v>75.73</v>
      </c>
    </row>
    <row r="38" spans="1:15" x14ac:dyDescent="0.35">
      <c r="A38" s="9">
        <v>44935</v>
      </c>
      <c r="B38" s="7" t="s">
        <v>47</v>
      </c>
      <c r="C38" s="7">
        <v>1097</v>
      </c>
      <c r="D38" s="10">
        <v>326.02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>
        <f t="shared" si="1"/>
        <v>326.02</v>
      </c>
    </row>
    <row r="39" spans="1:15" x14ac:dyDescent="0.35">
      <c r="A39" s="9">
        <v>44935</v>
      </c>
      <c r="B39" s="7" t="s">
        <v>64</v>
      </c>
      <c r="C39" s="7">
        <v>1098</v>
      </c>
      <c r="D39" s="10"/>
      <c r="E39" s="10">
        <v>165.28</v>
      </c>
      <c r="F39" s="10"/>
      <c r="G39" s="10"/>
      <c r="H39" s="10"/>
      <c r="I39" s="10"/>
      <c r="J39" s="10"/>
      <c r="K39" s="10"/>
      <c r="L39" s="10"/>
      <c r="M39" s="10"/>
      <c r="N39" s="10"/>
      <c r="O39" s="10">
        <f t="shared" si="1"/>
        <v>165.28</v>
      </c>
    </row>
    <row r="40" spans="1:15" x14ac:dyDescent="0.35">
      <c r="A40" s="9">
        <v>44935</v>
      </c>
      <c r="B40" s="7" t="s">
        <v>65</v>
      </c>
      <c r="C40" s="7">
        <v>1099</v>
      </c>
      <c r="D40" s="10">
        <v>280.60000000000002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>
        <f t="shared" si="1"/>
        <v>280.60000000000002</v>
      </c>
    </row>
    <row r="41" spans="1:15" x14ac:dyDescent="0.35">
      <c r="A41" s="9">
        <v>44935</v>
      </c>
      <c r="B41" s="7" t="s">
        <v>66</v>
      </c>
      <c r="C41" s="7">
        <v>1100</v>
      </c>
      <c r="D41" s="10"/>
      <c r="E41" s="10"/>
      <c r="F41" s="10"/>
      <c r="G41" s="10"/>
      <c r="H41" s="10">
        <v>30</v>
      </c>
      <c r="I41" s="10"/>
      <c r="J41" s="10"/>
      <c r="K41" s="10"/>
      <c r="L41" s="10"/>
      <c r="M41" s="10"/>
      <c r="N41" s="10"/>
      <c r="O41" s="10">
        <f t="shared" si="1"/>
        <v>30</v>
      </c>
    </row>
    <row r="42" spans="1:15" x14ac:dyDescent="0.35">
      <c r="A42" s="9">
        <v>44963</v>
      </c>
      <c r="B42" s="7" t="s">
        <v>47</v>
      </c>
      <c r="C42" s="7">
        <v>1101</v>
      </c>
      <c r="D42" s="10">
        <v>326.02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>
        <f t="shared" si="1"/>
        <v>326.02</v>
      </c>
    </row>
    <row r="43" spans="1:15" x14ac:dyDescent="0.35">
      <c r="A43" s="9">
        <v>44963</v>
      </c>
      <c r="B43" s="7" t="s">
        <v>67</v>
      </c>
      <c r="C43" s="7">
        <v>1102</v>
      </c>
      <c r="D43" s="10"/>
      <c r="E43" s="10"/>
      <c r="F43" s="10"/>
      <c r="G43" s="10"/>
      <c r="H43" s="10"/>
      <c r="I43" s="10"/>
      <c r="J43" s="10"/>
      <c r="K43" s="10"/>
      <c r="L43" s="10"/>
      <c r="M43" s="10">
        <v>140.5</v>
      </c>
      <c r="N43" s="10">
        <v>20.9</v>
      </c>
      <c r="O43" s="10">
        <f t="shared" si="1"/>
        <v>161.4</v>
      </c>
    </row>
    <row r="44" spans="1:15" x14ac:dyDescent="0.35">
      <c r="A44" s="9">
        <v>44963</v>
      </c>
      <c r="B44" s="7" t="s">
        <v>62</v>
      </c>
      <c r="C44" s="7">
        <v>1103</v>
      </c>
      <c r="D44" s="10"/>
      <c r="E44" s="10"/>
      <c r="F44" s="10"/>
      <c r="G44" s="10"/>
      <c r="H44" s="10"/>
      <c r="I44" s="10"/>
      <c r="J44" s="10"/>
      <c r="K44" s="10"/>
      <c r="L44" s="10">
        <v>30</v>
      </c>
      <c r="M44" s="10"/>
      <c r="N44" s="10">
        <v>6</v>
      </c>
      <c r="O44" s="10">
        <f t="shared" si="1"/>
        <v>36</v>
      </c>
    </row>
    <row r="45" spans="1:15" x14ac:dyDescent="0.35">
      <c r="A45" s="9">
        <v>44963</v>
      </c>
      <c r="B45" s="7" t="s">
        <v>86</v>
      </c>
      <c r="C45" s="7">
        <v>1104</v>
      </c>
      <c r="D45" s="10"/>
      <c r="E45" s="10"/>
      <c r="F45" s="10"/>
      <c r="G45" s="10"/>
      <c r="H45" s="10"/>
      <c r="I45" s="10"/>
      <c r="J45" s="10"/>
      <c r="K45" s="10"/>
      <c r="L45" s="10">
        <v>35.840000000000003</v>
      </c>
      <c r="M45" s="10"/>
      <c r="N45" s="10">
        <v>7.17</v>
      </c>
      <c r="O45" s="10">
        <f t="shared" si="1"/>
        <v>43.010000000000005</v>
      </c>
    </row>
    <row r="46" spans="1:15" x14ac:dyDescent="0.35">
      <c r="A46" s="9">
        <v>44963</v>
      </c>
      <c r="B46" s="7" t="s">
        <v>68</v>
      </c>
      <c r="C46" s="7">
        <v>1105</v>
      </c>
      <c r="D46" s="10"/>
      <c r="E46" s="10">
        <v>47.25</v>
      </c>
      <c r="F46" s="10"/>
      <c r="G46" s="10"/>
      <c r="H46" s="10"/>
      <c r="I46" s="10"/>
      <c r="J46" s="10"/>
      <c r="K46" s="10"/>
      <c r="L46" s="10"/>
      <c r="M46" s="10"/>
      <c r="N46" s="10"/>
      <c r="O46" s="10">
        <f t="shared" si="1"/>
        <v>47.25</v>
      </c>
    </row>
    <row r="47" spans="1:15" x14ac:dyDescent="0.35">
      <c r="A47" s="9">
        <v>44963</v>
      </c>
      <c r="B47" s="7" t="s">
        <v>69</v>
      </c>
      <c r="C47" s="7">
        <v>1105</v>
      </c>
      <c r="D47" s="10"/>
      <c r="E47" s="10"/>
      <c r="F47" s="10"/>
      <c r="G47" s="10"/>
      <c r="H47" s="10"/>
      <c r="I47" s="10"/>
      <c r="J47" s="10"/>
      <c r="K47" s="10"/>
      <c r="L47" s="10">
        <v>102</v>
      </c>
      <c r="M47" s="10"/>
      <c r="N47" s="10"/>
      <c r="O47" s="10">
        <f t="shared" si="1"/>
        <v>102</v>
      </c>
    </row>
    <row r="48" spans="1:15" x14ac:dyDescent="0.35">
      <c r="A48" s="9">
        <v>44988</v>
      </c>
      <c r="B48" s="7" t="s">
        <v>90</v>
      </c>
      <c r="C48" s="7">
        <v>1106</v>
      </c>
      <c r="D48" s="10"/>
      <c r="E48" s="10"/>
      <c r="F48" s="10"/>
      <c r="G48" s="10"/>
      <c r="H48" s="10"/>
      <c r="I48" s="10"/>
      <c r="J48" s="10"/>
      <c r="K48" s="10"/>
      <c r="L48" s="10">
        <v>153.5</v>
      </c>
      <c r="M48" s="10"/>
      <c r="N48" s="10">
        <v>30.7</v>
      </c>
      <c r="O48" s="10">
        <f t="shared" si="1"/>
        <v>184.2</v>
      </c>
    </row>
    <row r="49" spans="1:16" x14ac:dyDescent="0.35">
      <c r="A49" s="9">
        <v>45001</v>
      </c>
      <c r="B49" s="7" t="s">
        <v>89</v>
      </c>
      <c r="C49" s="7">
        <v>1106</v>
      </c>
      <c r="D49" s="10"/>
      <c r="E49" s="10"/>
      <c r="F49" s="10"/>
      <c r="G49" s="10"/>
      <c r="H49" s="10"/>
      <c r="I49" s="10"/>
      <c r="J49" s="10"/>
      <c r="K49" s="10"/>
      <c r="L49" s="10"/>
      <c r="M49" s="10">
        <v>252.5</v>
      </c>
      <c r="N49" s="10">
        <v>56.5</v>
      </c>
      <c r="O49" s="10">
        <f t="shared" si="1"/>
        <v>309</v>
      </c>
    </row>
    <row r="50" spans="1:16" x14ac:dyDescent="0.35">
      <c r="A50" s="9">
        <v>44986</v>
      </c>
      <c r="B50" s="7" t="s">
        <v>91</v>
      </c>
      <c r="C50" s="7">
        <v>1106</v>
      </c>
      <c r="D50" s="10"/>
      <c r="E50" s="10"/>
      <c r="F50" s="10"/>
      <c r="G50" s="10"/>
      <c r="H50" s="10"/>
      <c r="I50" s="10"/>
      <c r="J50" s="10"/>
      <c r="K50" s="10"/>
      <c r="L50" s="10">
        <v>14.8</v>
      </c>
      <c r="M50" s="10"/>
      <c r="N50" s="10"/>
      <c r="O50" s="10">
        <f t="shared" si="1"/>
        <v>14.8</v>
      </c>
    </row>
    <row r="51" spans="1:16" x14ac:dyDescent="0.35">
      <c r="A51" s="9">
        <v>44988</v>
      </c>
      <c r="B51" s="7" t="s">
        <v>70</v>
      </c>
      <c r="C51" s="7">
        <v>1107</v>
      </c>
      <c r="D51" s="10"/>
      <c r="E51" s="10"/>
      <c r="F51" s="10"/>
      <c r="G51" s="10"/>
      <c r="H51" s="10"/>
      <c r="I51" s="10"/>
      <c r="J51" s="10">
        <v>99.5</v>
      </c>
      <c r="K51" s="10"/>
      <c r="L51" s="10"/>
      <c r="M51" s="10"/>
      <c r="N51" s="10">
        <v>19.899999999999999</v>
      </c>
      <c r="O51" s="10">
        <f t="shared" si="1"/>
        <v>119.4</v>
      </c>
    </row>
    <row r="52" spans="1:16" x14ac:dyDescent="0.35">
      <c r="A52" s="9">
        <v>44988</v>
      </c>
      <c r="B52" s="7" t="s">
        <v>71</v>
      </c>
      <c r="C52" s="7">
        <v>1108</v>
      </c>
      <c r="D52" s="10"/>
      <c r="E52" s="10"/>
      <c r="F52" s="10"/>
      <c r="G52" s="10"/>
      <c r="H52" s="10"/>
      <c r="I52" s="10"/>
      <c r="J52" s="10">
        <v>54.94</v>
      </c>
      <c r="K52" s="10"/>
      <c r="L52" s="10"/>
      <c r="M52" s="10"/>
      <c r="N52" s="10"/>
      <c r="O52" s="10">
        <f t="shared" si="1"/>
        <v>54.94</v>
      </c>
    </row>
    <row r="53" spans="1:16" x14ac:dyDescent="0.35">
      <c r="A53" s="9">
        <v>44988</v>
      </c>
      <c r="B53" s="7" t="s">
        <v>72</v>
      </c>
      <c r="C53" s="7">
        <v>1109</v>
      </c>
      <c r="D53" s="10"/>
      <c r="E53" s="10"/>
      <c r="F53" s="10">
        <v>40</v>
      </c>
      <c r="G53" s="10"/>
      <c r="H53" s="10"/>
      <c r="I53" s="10"/>
      <c r="J53" s="10"/>
      <c r="K53" s="10"/>
      <c r="L53" s="10"/>
      <c r="M53" s="10"/>
      <c r="N53" s="10"/>
      <c r="O53" s="10">
        <f t="shared" si="1"/>
        <v>40</v>
      </c>
    </row>
    <row r="54" spans="1:16" x14ac:dyDescent="0.35">
      <c r="A54" s="9">
        <v>44988</v>
      </c>
      <c r="B54" s="7" t="s">
        <v>73</v>
      </c>
      <c r="C54" s="7">
        <v>1112</v>
      </c>
      <c r="D54" s="10">
        <v>651.84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>
        <f t="shared" si="1"/>
        <v>651.84</v>
      </c>
    </row>
    <row r="55" spans="1:16" x14ac:dyDescent="0.35">
      <c r="A55" s="9">
        <v>44988</v>
      </c>
      <c r="B55" s="7" t="s">
        <v>74</v>
      </c>
      <c r="C55" s="7">
        <v>1111</v>
      </c>
      <c r="D55" s="10">
        <v>244.4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>
        <f t="shared" si="1"/>
        <v>244.4</v>
      </c>
    </row>
    <row r="56" spans="1:16" x14ac:dyDescent="0.35">
      <c r="A56" s="9">
        <v>44988</v>
      </c>
      <c r="B56" s="7" t="s">
        <v>75</v>
      </c>
      <c r="C56" s="7">
        <v>1113</v>
      </c>
      <c r="D56" s="10"/>
      <c r="E56" s="10">
        <v>136.94999999999999</v>
      </c>
      <c r="F56" s="10"/>
      <c r="G56" s="10"/>
      <c r="H56" s="10"/>
      <c r="I56" s="10"/>
      <c r="J56" s="10"/>
      <c r="K56" s="10"/>
      <c r="L56" s="10"/>
      <c r="M56" s="10"/>
      <c r="N56" s="10"/>
      <c r="O56" s="10">
        <f t="shared" si="1"/>
        <v>136.94999999999999</v>
      </c>
    </row>
    <row r="57" spans="1:16" x14ac:dyDescent="0.35">
      <c r="A57" s="9">
        <v>44988</v>
      </c>
      <c r="B57" s="7" t="s">
        <v>76</v>
      </c>
      <c r="C57" s="7">
        <v>1115</v>
      </c>
      <c r="D57" s="10"/>
      <c r="E57" s="10">
        <v>12</v>
      </c>
      <c r="F57" s="10"/>
      <c r="G57" s="10"/>
      <c r="H57" s="10"/>
      <c r="I57" s="10"/>
      <c r="J57" s="10"/>
      <c r="K57" s="10"/>
      <c r="L57" s="10"/>
      <c r="M57" s="10"/>
      <c r="N57" s="10"/>
      <c r="O57" s="10">
        <f t="shared" si="1"/>
        <v>12</v>
      </c>
    </row>
    <row r="58" spans="1:16" x14ac:dyDescent="0.35">
      <c r="A58" s="9">
        <v>44988</v>
      </c>
      <c r="B58" s="7" t="s">
        <v>77</v>
      </c>
      <c r="C58" s="7">
        <v>1115</v>
      </c>
      <c r="D58" s="10"/>
      <c r="E58" s="10"/>
      <c r="F58" s="10"/>
      <c r="G58" s="10"/>
      <c r="H58" s="10"/>
      <c r="I58" s="10"/>
      <c r="J58" s="10"/>
      <c r="K58" s="10"/>
      <c r="L58" s="10">
        <v>54</v>
      </c>
      <c r="M58" s="10"/>
      <c r="N58" s="10"/>
      <c r="O58" s="10">
        <f t="shared" si="1"/>
        <v>54</v>
      </c>
    </row>
    <row r="59" spans="1:16" x14ac:dyDescent="0.35">
      <c r="A59" s="9"/>
      <c r="B59" s="7"/>
      <c r="C59" s="7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6" x14ac:dyDescent="0.35">
      <c r="A60" s="7"/>
      <c r="B60" s="7"/>
      <c r="C60" s="7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>
        <f t="shared" si="1"/>
        <v>0</v>
      </c>
    </row>
    <row r="61" spans="1:16" x14ac:dyDescent="0.35">
      <c r="A61" s="7"/>
      <c r="B61" s="7"/>
      <c r="C61" s="7"/>
      <c r="D61" s="11">
        <f t="shared" ref="D61:N61" si="2">SUM(D3:D60)</f>
        <v>4911.7599999999993</v>
      </c>
      <c r="E61" s="11">
        <f t="shared" si="2"/>
        <v>982.97</v>
      </c>
      <c r="F61" s="11">
        <f t="shared" si="2"/>
        <v>262</v>
      </c>
      <c r="G61" s="11">
        <f t="shared" si="2"/>
        <v>95</v>
      </c>
      <c r="H61" s="11">
        <f t="shared" si="2"/>
        <v>130.73000000000002</v>
      </c>
      <c r="I61" s="11">
        <f t="shared" si="2"/>
        <v>964.85</v>
      </c>
      <c r="J61" s="11">
        <f t="shared" si="2"/>
        <v>714.43000000000006</v>
      </c>
      <c r="K61" s="11">
        <f t="shared" si="2"/>
        <v>15</v>
      </c>
      <c r="L61" s="11">
        <f t="shared" si="2"/>
        <v>1952.3799999999999</v>
      </c>
      <c r="M61" s="11">
        <f t="shared" si="2"/>
        <v>662.52</v>
      </c>
      <c r="N61" s="11">
        <f t="shared" si="2"/>
        <v>434.38</v>
      </c>
      <c r="O61" s="10">
        <f t="shared" si="1"/>
        <v>11126.019999999999</v>
      </c>
    </row>
    <row r="62" spans="1:16" x14ac:dyDescent="0.35">
      <c r="A62" s="7"/>
      <c r="B62" s="7"/>
      <c r="C62" s="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7"/>
      <c r="P62" s="1">
        <f>SUM(O3:O60)</f>
        <v>11126.02</v>
      </c>
    </row>
    <row r="63" spans="1:16" x14ac:dyDescent="0.3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6" x14ac:dyDescent="0.3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4:14" x14ac:dyDescent="0.3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4:14" x14ac:dyDescent="0.3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4:14" x14ac:dyDescent="0.3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4:14" x14ac:dyDescent="0.3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printOptions gridLines="1"/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3E19-28F8-4124-8336-143899783242}">
  <dimension ref="A2:L36"/>
  <sheetViews>
    <sheetView workbookViewId="0">
      <pane ySplit="1" topLeftCell="A14" activePane="bottomLeft" state="frozen"/>
      <selection pane="bottomLeft" activeCell="K27" sqref="K27"/>
    </sheetView>
  </sheetViews>
  <sheetFormatPr defaultRowHeight="14.5" x14ac:dyDescent="0.35"/>
  <cols>
    <col min="1" max="1" width="8.6328125" customWidth="1"/>
    <col min="2" max="2" width="19.08984375" bestFit="1" customWidth="1"/>
    <col min="3" max="3" width="8.81640625" bestFit="1" customWidth="1"/>
    <col min="4" max="4" width="7.26953125" bestFit="1" customWidth="1"/>
    <col min="5" max="5" width="7.81640625" bestFit="1" customWidth="1"/>
    <col min="6" max="6" width="8.90625" bestFit="1" customWidth="1"/>
    <col min="7" max="7" width="8.453125" bestFit="1" customWidth="1"/>
    <col min="8" max="8" width="8.453125" customWidth="1"/>
    <col min="9" max="9" width="6.6328125" customWidth="1"/>
    <col min="10" max="10" width="10.54296875" bestFit="1" customWidth="1"/>
    <col min="11" max="11" width="8.6328125" customWidth="1"/>
  </cols>
  <sheetData>
    <row r="2" spans="1:12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13</v>
      </c>
      <c r="I2" s="3" t="s">
        <v>8</v>
      </c>
      <c r="J2" s="3" t="s">
        <v>9</v>
      </c>
      <c r="K2" s="3" t="s">
        <v>10</v>
      </c>
    </row>
    <row r="3" spans="1:12" x14ac:dyDescent="0.35">
      <c r="A3" s="2">
        <v>45045</v>
      </c>
      <c r="B3" t="s">
        <v>11</v>
      </c>
      <c r="C3" s="1"/>
      <c r="D3" s="1"/>
      <c r="E3" s="1">
        <v>700</v>
      </c>
      <c r="F3" s="1"/>
      <c r="G3" s="1"/>
      <c r="H3" s="1"/>
      <c r="I3" s="1"/>
      <c r="J3" s="1"/>
      <c r="K3" s="1">
        <f t="shared" ref="K3:K26" si="0">SUM(C3:J3)</f>
        <v>700</v>
      </c>
      <c r="L3" t="s">
        <v>92</v>
      </c>
    </row>
    <row r="4" spans="1:12" x14ac:dyDescent="0.35">
      <c r="A4" s="2">
        <v>45045</v>
      </c>
      <c r="B4" t="s">
        <v>12</v>
      </c>
      <c r="C4" s="1">
        <v>5750</v>
      </c>
      <c r="D4" s="1"/>
      <c r="E4" s="1"/>
      <c r="F4" s="1"/>
      <c r="G4" s="1"/>
      <c r="H4" s="1"/>
      <c r="I4" s="1"/>
      <c r="J4" s="1"/>
      <c r="K4" s="1">
        <f t="shared" si="0"/>
        <v>5750</v>
      </c>
      <c r="L4" t="s">
        <v>92</v>
      </c>
    </row>
    <row r="5" spans="1:12" x14ac:dyDescent="0.35">
      <c r="A5" s="2">
        <v>45045</v>
      </c>
      <c r="B5" t="s">
        <v>4</v>
      </c>
      <c r="C5" s="1"/>
      <c r="D5" s="1">
        <v>0.28000000000000003</v>
      </c>
      <c r="E5" s="1"/>
      <c r="F5" s="1"/>
      <c r="G5" s="1"/>
      <c r="H5" s="1"/>
      <c r="I5" s="1"/>
      <c r="J5" s="1"/>
      <c r="K5" s="1">
        <f t="shared" si="0"/>
        <v>0.28000000000000003</v>
      </c>
      <c r="L5" t="s">
        <v>92</v>
      </c>
    </row>
    <row r="6" spans="1:12" x14ac:dyDescent="0.35">
      <c r="A6" s="2">
        <v>45077</v>
      </c>
      <c r="B6" t="s">
        <v>16</v>
      </c>
      <c r="C6" s="1"/>
      <c r="D6" s="1"/>
      <c r="E6" s="1"/>
      <c r="F6" s="1"/>
      <c r="G6" s="1"/>
      <c r="H6" s="1">
        <v>170</v>
      </c>
      <c r="I6" s="1"/>
      <c r="J6" s="1"/>
      <c r="K6" s="1">
        <f t="shared" si="0"/>
        <v>170</v>
      </c>
      <c r="L6" t="s">
        <v>92</v>
      </c>
    </row>
    <row r="7" spans="1:12" x14ac:dyDescent="0.35">
      <c r="A7" s="2">
        <v>45058</v>
      </c>
      <c r="B7" t="s">
        <v>17</v>
      </c>
      <c r="C7" s="1"/>
      <c r="D7" s="1"/>
      <c r="E7" s="1"/>
      <c r="F7" s="1"/>
      <c r="G7" s="1"/>
      <c r="H7" s="1"/>
      <c r="I7" s="1"/>
      <c r="J7" s="1">
        <v>813.14</v>
      </c>
      <c r="K7" s="1">
        <f t="shared" si="0"/>
        <v>813.14</v>
      </c>
      <c r="L7" t="s">
        <v>92</v>
      </c>
    </row>
    <row r="8" spans="1:12" x14ac:dyDescent="0.35">
      <c r="A8" s="2">
        <v>45063</v>
      </c>
      <c r="B8" t="s">
        <v>18</v>
      </c>
      <c r="C8" s="1"/>
      <c r="D8" s="1"/>
      <c r="E8" s="1"/>
      <c r="F8" s="1">
        <v>15</v>
      </c>
      <c r="G8" s="1">
        <v>15</v>
      </c>
      <c r="H8" s="1"/>
      <c r="I8" s="1"/>
      <c r="J8" s="1"/>
      <c r="K8" s="1">
        <f t="shared" si="0"/>
        <v>30</v>
      </c>
      <c r="L8" t="s">
        <v>92</v>
      </c>
    </row>
    <row r="9" spans="1:12" x14ac:dyDescent="0.35">
      <c r="A9" s="2">
        <v>45076</v>
      </c>
      <c r="B9" t="s">
        <v>19</v>
      </c>
      <c r="C9" s="1"/>
      <c r="D9" s="1"/>
      <c r="E9" s="1"/>
      <c r="F9" s="1"/>
      <c r="G9" s="1">
        <v>15</v>
      </c>
      <c r="H9" s="1"/>
      <c r="I9" s="1"/>
      <c r="J9" s="1"/>
      <c r="K9" s="1">
        <f t="shared" si="0"/>
        <v>15</v>
      </c>
      <c r="L9" t="s">
        <v>92</v>
      </c>
    </row>
    <row r="10" spans="1:12" x14ac:dyDescent="0.35">
      <c r="A10" s="2">
        <v>45077</v>
      </c>
      <c r="B10" t="s">
        <v>4</v>
      </c>
      <c r="C10" s="1"/>
      <c r="D10" s="1">
        <v>1.02</v>
      </c>
      <c r="E10" s="1"/>
      <c r="F10" s="1"/>
      <c r="G10" s="1"/>
      <c r="H10" s="1"/>
      <c r="I10" s="1"/>
      <c r="J10" s="1"/>
      <c r="K10" s="1">
        <f t="shared" si="0"/>
        <v>1.02</v>
      </c>
      <c r="L10" t="s">
        <v>92</v>
      </c>
    </row>
    <row r="11" spans="1:12" x14ac:dyDescent="0.35">
      <c r="A11" s="2">
        <v>45107</v>
      </c>
      <c r="B11" t="s">
        <v>16</v>
      </c>
      <c r="C11" s="1"/>
      <c r="D11" s="1"/>
      <c r="E11" s="1"/>
      <c r="F11" s="1"/>
      <c r="G11" s="1"/>
      <c r="H11" s="1">
        <v>65</v>
      </c>
      <c r="I11" s="1"/>
      <c r="J11" s="1"/>
      <c r="K11" s="1">
        <f t="shared" si="0"/>
        <v>65</v>
      </c>
      <c r="L11" t="s">
        <v>92</v>
      </c>
    </row>
    <row r="12" spans="1:12" x14ac:dyDescent="0.35">
      <c r="A12" s="2">
        <v>45107</v>
      </c>
      <c r="B12" t="s">
        <v>20</v>
      </c>
      <c r="C12" s="1"/>
      <c r="D12" s="1"/>
      <c r="E12" s="1">
        <v>24.5</v>
      </c>
      <c r="F12" s="1"/>
      <c r="G12" s="1"/>
      <c r="H12" s="1"/>
      <c r="I12" s="1"/>
      <c r="J12" s="1"/>
      <c r="K12" s="1">
        <f t="shared" si="0"/>
        <v>24.5</v>
      </c>
      <c r="L12" t="s">
        <v>92</v>
      </c>
    </row>
    <row r="13" spans="1:12" x14ac:dyDescent="0.35">
      <c r="A13" s="2">
        <v>45090</v>
      </c>
      <c r="B13" t="s">
        <v>21</v>
      </c>
      <c r="C13" s="1"/>
      <c r="D13" s="1"/>
      <c r="E13" s="1"/>
      <c r="F13" s="1"/>
      <c r="G13" s="1"/>
      <c r="H13" s="1">
        <v>5.16</v>
      </c>
      <c r="I13" s="1"/>
      <c r="J13" s="1"/>
      <c r="K13" s="1">
        <f t="shared" si="0"/>
        <v>5.16</v>
      </c>
      <c r="L13" t="s">
        <v>92</v>
      </c>
    </row>
    <row r="14" spans="1:12" x14ac:dyDescent="0.35">
      <c r="A14" s="2">
        <v>45101</v>
      </c>
      <c r="B14" t="s">
        <v>22</v>
      </c>
      <c r="C14" s="1"/>
      <c r="D14" s="1"/>
      <c r="E14" s="1">
        <v>200</v>
      </c>
      <c r="F14" s="1"/>
      <c r="G14" s="1"/>
      <c r="H14" s="1"/>
      <c r="I14" s="1"/>
      <c r="J14" s="1"/>
      <c r="K14" s="1">
        <f t="shared" si="0"/>
        <v>200</v>
      </c>
      <c r="L14" t="s">
        <v>92</v>
      </c>
    </row>
    <row r="15" spans="1:12" x14ac:dyDescent="0.35">
      <c r="A15" s="2">
        <v>45078</v>
      </c>
      <c r="B15" t="s">
        <v>4</v>
      </c>
      <c r="C15" s="1"/>
      <c r="D15" s="1">
        <v>1.08</v>
      </c>
      <c r="E15" s="1"/>
      <c r="F15" s="1"/>
      <c r="G15" s="1"/>
      <c r="H15" s="1"/>
      <c r="I15" s="1"/>
      <c r="J15" s="1"/>
      <c r="K15" s="1">
        <f t="shared" si="0"/>
        <v>1.08</v>
      </c>
      <c r="L15" t="s">
        <v>92</v>
      </c>
    </row>
    <row r="16" spans="1:12" x14ac:dyDescent="0.35">
      <c r="A16" s="2">
        <v>45146</v>
      </c>
      <c r="B16" t="s">
        <v>23</v>
      </c>
      <c r="C16" s="1"/>
      <c r="D16" s="1"/>
      <c r="E16" s="1"/>
      <c r="F16" s="1"/>
      <c r="G16" s="1"/>
      <c r="H16" s="1"/>
      <c r="I16" s="1">
        <v>52</v>
      </c>
      <c r="J16" s="1"/>
      <c r="K16" s="1">
        <f t="shared" si="0"/>
        <v>52</v>
      </c>
      <c r="L16" t="s">
        <v>92</v>
      </c>
    </row>
    <row r="17" spans="1:12" x14ac:dyDescent="0.35">
      <c r="A17" s="2">
        <v>45199</v>
      </c>
      <c r="B17" t="s">
        <v>24</v>
      </c>
      <c r="C17" s="1">
        <v>5750</v>
      </c>
      <c r="D17" s="1"/>
      <c r="E17" s="1"/>
      <c r="F17" s="1"/>
      <c r="G17" s="1"/>
      <c r="H17" s="1"/>
      <c r="I17" s="1"/>
      <c r="J17" s="1"/>
      <c r="K17" s="1">
        <f t="shared" si="0"/>
        <v>5750</v>
      </c>
      <c r="L17" t="s">
        <v>92</v>
      </c>
    </row>
    <row r="18" spans="1:12" x14ac:dyDescent="0.35">
      <c r="A18" s="2">
        <v>45186</v>
      </c>
      <c r="B18" t="s">
        <v>25</v>
      </c>
      <c r="C18" s="1"/>
      <c r="D18" s="1"/>
      <c r="E18" s="1"/>
      <c r="F18" s="1">
        <v>15</v>
      </c>
      <c r="G18" s="1"/>
      <c r="H18" s="1"/>
      <c r="I18" s="1"/>
      <c r="J18" s="1"/>
      <c r="K18" s="1">
        <f t="shared" si="0"/>
        <v>15</v>
      </c>
      <c r="L18" t="s">
        <v>92</v>
      </c>
    </row>
    <row r="19" spans="1:12" x14ac:dyDescent="0.35">
      <c r="A19" s="2">
        <v>45206</v>
      </c>
      <c r="B19" t="s">
        <v>14</v>
      </c>
      <c r="C19" s="1"/>
      <c r="D19" s="1"/>
      <c r="E19" s="1"/>
      <c r="F19" s="1">
        <v>15</v>
      </c>
      <c r="G19" s="1"/>
      <c r="H19" s="1"/>
      <c r="I19" s="1"/>
      <c r="J19" s="1"/>
      <c r="K19" s="1">
        <f t="shared" si="0"/>
        <v>15</v>
      </c>
      <c r="L19" t="s">
        <v>92</v>
      </c>
    </row>
    <row r="20" spans="1:12" x14ac:dyDescent="0.35">
      <c r="A20" s="2">
        <v>45209</v>
      </c>
      <c r="B20" t="s">
        <v>26</v>
      </c>
      <c r="C20" s="1"/>
      <c r="D20" s="1"/>
      <c r="E20" s="1"/>
      <c r="F20" s="1">
        <v>45</v>
      </c>
      <c r="G20" s="1"/>
      <c r="H20" s="1"/>
      <c r="I20" s="1"/>
      <c r="J20" s="1"/>
      <c r="K20" s="1">
        <f t="shared" si="0"/>
        <v>45</v>
      </c>
      <c r="L20" t="s">
        <v>92</v>
      </c>
    </row>
    <row r="21" spans="1:12" x14ac:dyDescent="0.35">
      <c r="A21" s="2">
        <v>45210</v>
      </c>
      <c r="B21" t="s">
        <v>27</v>
      </c>
      <c r="C21" s="1"/>
      <c r="D21" s="1"/>
      <c r="E21" s="1"/>
      <c r="F21" s="1">
        <v>30</v>
      </c>
      <c r="G21" s="1"/>
      <c r="H21" s="1"/>
      <c r="I21" s="1"/>
      <c r="J21" s="1"/>
      <c r="K21" s="1">
        <f t="shared" si="0"/>
        <v>30</v>
      </c>
      <c r="L21" t="s">
        <v>92</v>
      </c>
    </row>
    <row r="22" spans="1:12" x14ac:dyDescent="0.35">
      <c r="A22" s="2">
        <v>45212</v>
      </c>
      <c r="B22" t="s">
        <v>28</v>
      </c>
      <c r="C22" s="1"/>
      <c r="D22" s="1"/>
      <c r="E22" s="1"/>
      <c r="F22" s="1">
        <v>15</v>
      </c>
      <c r="G22" s="1"/>
      <c r="H22" s="1"/>
      <c r="I22" s="1"/>
      <c r="J22" s="1"/>
      <c r="K22" s="1">
        <f t="shared" si="0"/>
        <v>15</v>
      </c>
      <c r="L22" t="s">
        <v>92</v>
      </c>
    </row>
    <row r="23" spans="1:12" x14ac:dyDescent="0.35">
      <c r="A23" s="2">
        <v>45217</v>
      </c>
      <c r="B23" t="s">
        <v>19</v>
      </c>
      <c r="C23" s="1"/>
      <c r="D23" s="1"/>
      <c r="E23" s="1"/>
      <c r="F23" s="1">
        <v>15</v>
      </c>
      <c r="G23" s="1"/>
      <c r="H23" s="1"/>
      <c r="I23" s="1"/>
      <c r="J23" s="1"/>
      <c r="K23" s="1">
        <f t="shared" si="0"/>
        <v>15</v>
      </c>
      <c r="L23" t="s">
        <v>92</v>
      </c>
    </row>
    <row r="24" spans="1:12" x14ac:dyDescent="0.35">
      <c r="A24" s="2">
        <v>45230</v>
      </c>
      <c r="B24" t="s">
        <v>23</v>
      </c>
      <c r="C24" s="1"/>
      <c r="D24" s="1"/>
      <c r="E24" s="1"/>
      <c r="F24" s="1"/>
      <c r="G24" s="1"/>
      <c r="H24" s="1"/>
      <c r="I24" s="1">
        <v>52</v>
      </c>
      <c r="J24" s="1"/>
      <c r="K24" s="1">
        <f t="shared" si="0"/>
        <v>52</v>
      </c>
      <c r="L24" t="s">
        <v>92</v>
      </c>
    </row>
    <row r="25" spans="1:12" x14ac:dyDescent="0.35">
      <c r="A25" s="2">
        <v>45240</v>
      </c>
      <c r="B25" t="s">
        <v>29</v>
      </c>
      <c r="C25" s="1"/>
      <c r="D25" s="1"/>
      <c r="E25" s="1"/>
      <c r="F25" s="1"/>
      <c r="G25" s="1"/>
      <c r="H25" s="1">
        <v>32.5</v>
      </c>
      <c r="I25" s="1"/>
      <c r="J25" s="1"/>
      <c r="K25" s="1">
        <f t="shared" si="0"/>
        <v>32.5</v>
      </c>
      <c r="L25" t="s">
        <v>92</v>
      </c>
    </row>
    <row r="26" spans="1:12" x14ac:dyDescent="0.35">
      <c r="A26" s="2">
        <v>45240</v>
      </c>
      <c r="B26" t="s">
        <v>30</v>
      </c>
      <c r="C26" s="1"/>
      <c r="D26" s="1"/>
      <c r="E26" s="1">
        <v>100</v>
      </c>
      <c r="F26" s="1"/>
      <c r="G26" s="1"/>
      <c r="H26" s="1"/>
      <c r="I26" s="1"/>
      <c r="J26" s="1"/>
      <c r="K26" s="1">
        <f t="shared" si="0"/>
        <v>100</v>
      </c>
      <c r="L26" t="s">
        <v>92</v>
      </c>
    </row>
    <row r="27" spans="1:12" x14ac:dyDescent="0.35"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35"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35">
      <c r="C29" s="4">
        <f t="shared" ref="C29:K29" si="1">SUM(C3:C28)</f>
        <v>11500</v>
      </c>
      <c r="D29" s="4">
        <f t="shared" si="1"/>
        <v>2.38</v>
      </c>
      <c r="E29" s="4">
        <f t="shared" si="1"/>
        <v>1024.5</v>
      </c>
      <c r="F29" s="4">
        <f t="shared" si="1"/>
        <v>150</v>
      </c>
      <c r="G29" s="4">
        <f t="shared" si="1"/>
        <v>30</v>
      </c>
      <c r="H29" s="4">
        <f t="shared" si="1"/>
        <v>272.65999999999997</v>
      </c>
      <c r="I29" s="4">
        <f t="shared" si="1"/>
        <v>104</v>
      </c>
      <c r="J29" s="4">
        <f t="shared" si="1"/>
        <v>813.14</v>
      </c>
      <c r="K29" s="4">
        <f t="shared" si="1"/>
        <v>13896.68</v>
      </c>
    </row>
    <row r="30" spans="1:12" x14ac:dyDescent="0.35">
      <c r="C30" s="1"/>
      <c r="D30" s="1"/>
      <c r="E30" s="1"/>
      <c r="F30" s="1"/>
      <c r="G30" s="1"/>
      <c r="H30" s="1"/>
      <c r="I30" s="1"/>
      <c r="J30" s="1"/>
      <c r="K30" s="1"/>
      <c r="L30" s="1">
        <f>SUM(C29:J29)</f>
        <v>13896.679999999998</v>
      </c>
    </row>
    <row r="31" spans="1:12" x14ac:dyDescent="0.35"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35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5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5">
      <c r="C34" s="1"/>
      <c r="D34" s="1"/>
      <c r="E34" s="1"/>
      <c r="F34" s="1"/>
      <c r="G34" s="1"/>
      <c r="H34" s="1"/>
      <c r="I34" s="1"/>
      <c r="J34" s="1"/>
      <c r="K34" s="1"/>
    </row>
    <row r="35" spans="3:11" x14ac:dyDescent="0.35">
      <c r="C35" s="1"/>
      <c r="D35" s="1"/>
      <c r="E35" s="1"/>
      <c r="F35" s="1"/>
      <c r="G35" s="1"/>
      <c r="H35" s="1"/>
      <c r="I35" s="1"/>
      <c r="J35" s="1"/>
      <c r="K35" s="1"/>
    </row>
    <row r="36" spans="3:11" x14ac:dyDescent="0.35">
      <c r="C36" s="1"/>
      <c r="D36" s="1"/>
      <c r="E36" s="1"/>
      <c r="F36" s="1"/>
      <c r="G36" s="1"/>
      <c r="H36" s="1"/>
      <c r="I36" s="1"/>
      <c r="J36" s="1"/>
      <c r="K36" s="1"/>
    </row>
  </sheetData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Payments</vt:lpstr>
      <vt:lpstr>Receipts</vt:lpstr>
      <vt:lpstr>Payments!Print_Area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Banks</dc:creator>
  <cp:lastModifiedBy>Joan Banks</cp:lastModifiedBy>
  <cp:lastPrinted>2023-04-15T12:10:59Z</cp:lastPrinted>
  <dcterms:created xsi:type="dcterms:W3CDTF">2023-04-05T10:30:00Z</dcterms:created>
  <dcterms:modified xsi:type="dcterms:W3CDTF">2023-04-22T13:02:04Z</dcterms:modified>
</cp:coreProperties>
</file>