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<sst xmlns="http://schemas.openxmlformats.org/spreadsheetml/2006/main" count="50" uniqueCount="43">
  <si>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</si>
  <si>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</si>
  <si>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</si>
  <si>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</si>
  <si>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</si>
  <si>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</si>
  <si>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</si>
  <si>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</si>
  <si>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</si>
  <si>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</si>
  <si>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</si>
  <si>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</si>
  <si>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</si>
  <si>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</si>
  <si>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</si>
  <si>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</si>
  <si>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</si>
  <si>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</si>
  <si>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</si>
  <si>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</si>
  <si>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</si>
  <si>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</si>
  <si>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</si>
  <si>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</si>
  <si>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</si>
  <si>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</si>
  <si>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</si>
  <si>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</si>
  <si>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</si>
  <si>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</si>
  <si>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</si>
  <si>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</si>
  <si>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</si>
  <si>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</si>
  <si>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</si>
  <si>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</si>
  <si>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</si>
  <si>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</si>
  <si>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</si>
  <si>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</si>
  <si>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BRIDFORD PARISH COUNCIL</t>
  </si>
  <si>
    <t>DEVON</t>
  </si>
  <si>
    <r>
      <t xml:space="preserve">Purchase of new laptop computer year end 2021, not repeated y/e 2022 </t>
    </r>
    <r>
      <rPr>
        <b/>
        <sz val="11"/>
        <color indexed="8"/>
        <rFont val="Arial"/>
        <family val="2"/>
      </rPr>
      <t>minus £532</t>
    </r>
    <r>
      <rPr>
        <sz val="11"/>
        <color indexed="8"/>
        <rFont val="Arial"/>
        <family val="2"/>
      </rPr>
      <t xml:space="preserve">  / Purchase of defibrillator machine £1,495 y/e 2022</t>
    </r>
    <r>
      <rPr>
        <b/>
        <sz val="11"/>
        <color indexed="8"/>
        <rFont val="Arial"/>
        <family val="2"/>
      </rPr>
      <t xml:space="preserve"> plus £1,495</t>
    </r>
    <r>
      <rPr>
        <sz val="11"/>
        <color indexed="8"/>
        <rFont val="Arial"/>
        <family val="2"/>
      </rPr>
      <t xml:space="preserve">  / Purchase of Platinum Jubilee mugs and Queens Green Canopy Plaque y/e 2022 </t>
    </r>
    <r>
      <rPr>
        <b/>
        <sz val="11"/>
        <color indexed="8"/>
        <rFont val="Arial"/>
        <family val="2"/>
      </rPr>
      <t>plus£516</t>
    </r>
    <r>
      <rPr>
        <sz val="11"/>
        <color indexed="8"/>
        <rFont val="Arial"/>
        <family val="2"/>
      </rPr>
      <t xml:space="preserve"> /  Additional repairs and maintenace at the Play Park y/e 2022 </t>
    </r>
    <r>
      <rPr>
        <b/>
        <sz val="11"/>
        <color indexed="8"/>
        <rFont val="Arial"/>
        <family val="2"/>
      </rPr>
      <t>plus £1,877</t>
    </r>
    <r>
      <rPr>
        <sz val="11"/>
        <color indexed="8"/>
        <rFont val="Arial"/>
        <family val="2"/>
      </rPr>
      <t xml:space="preserve"> / Less grass cutting in y/e 2022 than 2021</t>
    </r>
    <r>
      <rPr>
        <b/>
        <sz val="11"/>
        <color indexed="8"/>
        <rFont val="Arial"/>
        <family val="2"/>
      </rPr>
      <t xml:space="preserve"> minus £325</t>
    </r>
    <r>
      <rPr>
        <sz val="11"/>
        <color indexed="8"/>
        <rFont val="Arial"/>
        <family val="2"/>
      </rPr>
      <t xml:space="preserve"> / More purchases in 2022 than 2021 resulted in more VAT in y/e 2022 </t>
    </r>
    <r>
      <rPr>
        <b/>
        <sz val="11"/>
        <color indexed="8"/>
        <rFont val="Arial"/>
        <family val="2"/>
      </rPr>
      <t>plus £668.00</t>
    </r>
    <r>
      <rPr>
        <sz val="11"/>
        <color indexed="8"/>
        <rFont val="Arial"/>
        <family val="2"/>
      </rPr>
      <t xml:space="preserve"> / Miscellaneous variances under £200 </t>
    </r>
    <r>
      <rPr>
        <b/>
        <sz val="11"/>
        <color indexed="8"/>
        <rFont val="Arial"/>
        <family val="2"/>
      </rPr>
      <t xml:space="preserve">plus £175 </t>
    </r>
    <r>
      <rPr>
        <sz val="11"/>
        <color indexed="8"/>
        <rFont val="Arial"/>
        <family val="2"/>
      </rPr>
      <t xml:space="preserve">net.   </t>
    </r>
    <r>
      <rPr>
        <b/>
        <sz val="11"/>
        <color indexed="8"/>
        <rFont val="Arial"/>
        <family val="2"/>
      </rPr>
      <t xml:space="preserve">Total £3,874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</si>
</sst>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40</v>
      </c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7282</v>
      </c>
      <c r="F11" s="8">
        <v>8285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7750</v>
      </c>
      <c r="F13" s="8">
        <v>8500</v>
      </c>
      <c r="G13" s="5">
        <f>F13-D13</f>
        <v>750</v>
      </c>
      <c r="H13" s="6">
        <f>IF((D13&gt;F13),(D13-F13)/D13,IF(D13&lt;F13,-(D13-F13)/D13,IF(D13=F13,0)))</f>
        <v>0.0967741935483871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1911</v>
      </c>
      <c r="F15" s="8">
        <v>1680</v>
      </c>
      <c r="G15" s="5">
        <f>F15-D15</f>
        <v>-231</v>
      </c>
      <c r="H15" s="6">
        <f>IF((D15&gt;F15),(D15-F15)/D15,IF(D15&lt;F15,-(D15-F15)/D15,IF(D15=F15,0)))</f>
        <v>0.12087912087912088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4079</v>
      </c>
      <c r="F17" s="8">
        <v>4484</v>
      </c>
      <c r="G17" s="5">
        <f>F17-D17</f>
        <v>405</v>
      </c>
      <c r="H17" s="6">
        <f>IF((D17&gt;F17),(D17-F17)/D17,IF(D17&lt;F17,-(D17-F17)/D17,IF(D17=F17,0)))</f>
        <v>0.09928904143172346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4579</v>
      </c>
      <c r="F21" s="8">
        <v>8453</v>
      </c>
      <c r="G21" s="5">
        <f>F21-D21</f>
        <v>3874</v>
      </c>
      <c r="H21" s="6">
        <f>IF((D21&gt;F21),(D21-F21)/D21,IF(D21&lt;F21,-(D21-F21)/D21,IF(D21=F21,0)))</f>
        <v>0.8460362524568683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/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8285</v>
      </c>
      <c r="F23" s="2">
        <v>5528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8285</v>
      </c>
      <c r="F26" s="8">
        <v>5528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56664</v>
      </c>
      <c r="F28" s="8">
        <v>56664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Joan Banks</cp:lastModifiedBy>
  <cp:lastPrinted>2022-04-15T22:51:44Z</cp:lastPrinted>
  <dcterms:created xsi:type="dcterms:W3CDTF">2012-07-11T10:01:28Z</dcterms:created>
  <dcterms:modified xsi:type="dcterms:W3CDTF">2022-04-15T22:55:49Z</dcterms:modified>
  <cp:category/>
  <cp:version/>
  <cp:contentType/>
  <cp:contentStatus/>
</cp:coreProperties>
</file>